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outěže_dokumentace_2023\65423049\01_VÝZVA\Na ezak\DÍL 4 Nabídkový Ceník\"/>
    </mc:Choice>
  </mc:AlternateContent>
  <xr:revisionPtr revIDLastSave="0" documentId="8_{DDDEEEEA-2032-4230-BA6A-6666629623DE}" xr6:coauthVersionLast="47" xr6:coauthVersionMax="47" xr10:uidLastSave="{00000000-0000-0000-0000-000000000000}"/>
  <bookViews>
    <workbookView xWindow="28680" yWindow="-120" windowWidth="29040" windowHeight="15840" xr2:uid="{24B7987D-728E-44B7-A445-41ADC419F092}"/>
  </bookViews>
  <sheets>
    <sheet name="Rekapitula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1" l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 l="1"/>
  <c r="G12" i="1"/>
</calcChain>
</file>

<file path=xl/sharedStrings.xml><?xml version="1.0" encoding="utf-8"?>
<sst xmlns="http://schemas.openxmlformats.org/spreadsheetml/2006/main" count="22" uniqueCount="17">
  <si>
    <t>Položkový soupis dodávek - CENOVÁ NABÍDKA</t>
  </si>
  <si>
    <t xml:space="preserve">Akumulátorová technika pro údržbu trati u OŘ Plzeň </t>
  </si>
  <si>
    <t>P.Č.</t>
  </si>
  <si>
    <t>Popis</t>
  </si>
  <si>
    <t>MJ</t>
  </si>
  <si>
    <t>Množství</t>
  </si>
  <si>
    <t>J.cena [CZK]</t>
  </si>
  <si>
    <t xml:space="preserve">Cena celkem bez DPH               </t>
  </si>
  <si>
    <t xml:space="preserve">Cena celkem s  DPH 21%               </t>
  </si>
  <si>
    <t>AKU magnetická vrtačka kolejnic s permanentním magnetem včetně kolejového adaptéru a příslušenství</t>
  </si>
  <si>
    <t>ks</t>
  </si>
  <si>
    <t>AKU rozbrušovací pilu včetně kolejnicové kolébky a příslušenství</t>
  </si>
  <si>
    <t>AKU podbíjecí kladivo s příslušenstvím pro podbíjení kolejí</t>
  </si>
  <si>
    <t>Aku jednoruční zatáčečka - rázový utahovák včetně řídítek </t>
  </si>
  <si>
    <t>Aku dvouruční zatáčečka - rázový utahovák s dlouhým vřetenem</t>
  </si>
  <si>
    <t>Přenosná elektrocentrála odhlučněná</t>
  </si>
  <si>
    <t>Celková hodnota zakázky  [CZK]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</si>
</sst>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"/>
  </numFmts>
  <fonts count="9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7"/>
      <name val="Verdana"/>
      <family val="2"/>
      <charset val="238"/>
    </font>
    <font>
      <sz val="12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4"/>
      <color theme="5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 applyAlignment="0">
      <alignment vertical="top" wrapText="1"/>
      <protection locked="0"/>
    </xf>
  </cellStyleXfs>
  <cellXfs count="26">
    <xf numFmtId="0" fontId="0" fillId="0" borderId="0" xfId="0"/>
    <xf numFmtId="4" fontId="7" fillId="0" borderId="7" xfId="1" applyNumberFormat="1" applyFont="1" applyBorder="1" applyAlignment="1" applyProtection="1">
      <alignment horizontal="left" vertical="center" wrapText="1"/>
      <protection locked="0" hidden="1"/>
    </xf>
    <xf numFmtId="44" fontId="6" fillId="0" borderId="7" xfId="2" applyNumberFormat="1" applyFont="1" applyBorder="1" applyAlignment="1" applyProtection="1">
      <alignment vertical="center"/>
    </xf>
    <xf numFmtId="0" fontId="7" fillId="3" borderId="10" xfId="1" applyFont="1" applyFill="1" applyBorder="1" applyAlignment="1" applyProtection="1">
      <alignment horizontal="left" vertical="center"/>
      <protection hidden="1"/>
    </xf>
    <xf numFmtId="0" fontId="6" fillId="3" borderId="10" xfId="1" applyFont="1" applyFill="1" applyBorder="1" applyAlignment="1" applyProtection="1">
      <alignment horizontal="left" vertical="center"/>
      <protection hidden="1"/>
    </xf>
    <xf numFmtId="0" fontId="7" fillId="0" borderId="0" xfId="2" applyFont="1" applyAlignment="1" applyProtection="1">
      <alignment vertical="top"/>
    </xf>
    <xf numFmtId="0" fontId="7" fillId="0" borderId="7" xfId="1" applyFont="1" applyBorder="1" applyAlignment="1" applyProtection="1">
      <alignment horizontal="center" vertical="center" wrapText="1"/>
      <protection hidden="1"/>
    </xf>
    <xf numFmtId="0" fontId="8" fillId="2" borderId="0" xfId="1" applyFont="1" applyFill="1" applyAlignment="1" applyProtection="1">
      <alignment vertical="center"/>
    </xf>
    <xf numFmtId="0" fontId="3" fillId="2" borderId="0" xfId="1" applyFont="1" applyFill="1" applyAlignment="1" applyProtection="1">
      <alignment vertical="center"/>
    </xf>
    <xf numFmtId="0" fontId="4" fillId="2" borderId="0" xfId="1" applyFont="1" applyFill="1" applyAlignment="1" applyProtection="1">
      <alignment vertical="center"/>
    </xf>
    <xf numFmtId="0" fontId="5" fillId="2" borderId="0" xfId="1" applyFont="1" applyFill="1" applyAlignment="1" applyProtection="1">
      <alignment vertical="center"/>
    </xf>
    <xf numFmtId="0" fontId="6" fillId="2" borderId="1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164" fontId="7" fillId="0" borderId="7" xfId="1" applyNumberFormat="1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vertical="center" wrapText="1"/>
    </xf>
    <xf numFmtId="4" fontId="6" fillId="0" borderId="7" xfId="1" applyNumberFormat="1" applyFont="1" applyBorder="1" applyAlignment="1" applyProtection="1">
      <alignment horizontal="right" vertical="center"/>
    </xf>
    <xf numFmtId="0" fontId="1" fillId="0" borderId="7" xfId="0" applyFont="1" applyBorder="1" applyAlignment="1" applyProtection="1">
      <alignment vertical="center"/>
    </xf>
    <xf numFmtId="4" fontId="6" fillId="0" borderId="8" xfId="1" applyNumberFormat="1" applyFont="1" applyBorder="1" applyAlignment="1" applyProtection="1">
      <alignment horizontal="right" vertical="center"/>
    </xf>
    <xf numFmtId="164" fontId="7" fillId="3" borderId="9" xfId="1" applyNumberFormat="1" applyFont="1" applyFill="1" applyBorder="1" applyAlignment="1" applyProtection="1">
      <alignment horizontal="center" vertical="center"/>
    </xf>
    <xf numFmtId="4" fontId="6" fillId="3" borderId="11" xfId="1" applyNumberFormat="1" applyFont="1" applyFill="1" applyBorder="1" applyAlignment="1" applyProtection="1">
      <alignment horizontal="right" vertical="center"/>
    </xf>
    <xf numFmtId="4" fontId="6" fillId="3" borderId="12" xfId="1" applyNumberFormat="1" applyFont="1" applyFill="1" applyBorder="1" applyAlignment="1" applyProtection="1">
      <alignment horizontal="right" vertical="center"/>
    </xf>
    <xf numFmtId="0" fontId="0" fillId="0" borderId="0" xfId="0" applyProtection="1"/>
  </cellXfs>
  <cellStyles count="3">
    <cellStyle name="Normální" xfId="0" builtinId="0"/>
    <cellStyle name="Normální 2 2" xfId="2" xr:uid="{49513960-7AD7-43D1-9C54-3BB688234991}"/>
    <cellStyle name="normální_Malé Svatoňovice oprava k č 3 a 4" xfId="1" xr:uid="{664307C3-314B-470C-B347-3BAEDB24FC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57D49-CE50-4D68-B0F1-0BB0D0133A2C}">
  <dimension ref="A1:G12"/>
  <sheetViews>
    <sheetView tabSelected="1" workbookViewId="0"/>
  </sheetViews>
  <sheetFormatPr defaultRowHeight="12.75" x14ac:dyDescent="0.2"/>
  <cols>
    <col min="1" max="1" width="9.625" style="5" customWidth="1"/>
    <col min="2" max="2" width="45.375" style="5" customWidth="1"/>
    <col min="3" max="3" width="6.375" style="5" customWidth="1"/>
    <col min="4" max="4" width="9.875" style="5" customWidth="1"/>
    <col min="5" max="5" width="17.375" style="5" customWidth="1"/>
    <col min="6" max="6" width="13.875" style="5" customWidth="1"/>
    <col min="7" max="7" width="13.125" style="5" customWidth="1"/>
    <col min="8" max="16384" width="9" style="25"/>
  </cols>
  <sheetData>
    <row r="1" spans="1:7" s="5" customFormat="1" ht="18" x14ac:dyDescent="0.2">
      <c r="A1" s="7" t="s">
        <v>0</v>
      </c>
      <c r="B1" s="8"/>
      <c r="C1" s="8"/>
      <c r="D1" s="8"/>
      <c r="E1" s="8"/>
      <c r="F1" s="8"/>
      <c r="G1" s="8"/>
    </row>
    <row r="2" spans="1:7" s="5" customFormat="1" ht="30.6" customHeight="1" x14ac:dyDescent="0.2">
      <c r="A2" s="9" t="s">
        <v>1</v>
      </c>
      <c r="B2" s="9"/>
      <c r="C2" s="9"/>
      <c r="D2" s="9"/>
      <c r="E2" s="9"/>
      <c r="F2" s="9"/>
      <c r="G2" s="9"/>
    </row>
    <row r="3" spans="1:7" s="5" customFormat="1" x14ac:dyDescent="0.2">
      <c r="A3" s="10"/>
      <c r="B3" s="10"/>
      <c r="C3" s="10"/>
      <c r="D3" s="10"/>
      <c r="E3" s="10"/>
      <c r="F3" s="10"/>
      <c r="G3" s="10"/>
    </row>
    <row r="4" spans="1:7" s="5" customFormat="1" ht="20.100000000000001" customHeight="1" x14ac:dyDescent="0.2">
      <c r="A4" s="11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3" t="s">
        <v>7</v>
      </c>
      <c r="G4" s="13" t="s">
        <v>8</v>
      </c>
    </row>
    <row r="5" spans="1:7" s="5" customFormat="1" ht="20.100000000000001" customHeight="1" x14ac:dyDescent="0.2">
      <c r="A5" s="14"/>
      <c r="B5" s="15"/>
      <c r="C5" s="15"/>
      <c r="D5" s="15"/>
      <c r="E5" s="15"/>
      <c r="F5" s="16"/>
      <c r="G5" s="16"/>
    </row>
    <row r="6" spans="1:7" s="5" customFormat="1" ht="39.950000000000003" customHeight="1" x14ac:dyDescent="0.2">
      <c r="A6" s="17">
        <v>1</v>
      </c>
      <c r="B6" s="18" t="s">
        <v>9</v>
      </c>
      <c r="C6" s="6" t="s">
        <v>10</v>
      </c>
      <c r="D6" s="6">
        <v>1</v>
      </c>
      <c r="E6" s="1"/>
      <c r="F6" s="19">
        <f t="shared" ref="F6:F11" si="0">E6*D6</f>
        <v>0</v>
      </c>
      <c r="G6" s="2">
        <f>F6*1.21</f>
        <v>0</v>
      </c>
    </row>
    <row r="7" spans="1:7" s="5" customFormat="1" ht="39.950000000000003" customHeight="1" x14ac:dyDescent="0.2">
      <c r="A7" s="17">
        <v>2</v>
      </c>
      <c r="B7" s="18" t="s">
        <v>11</v>
      </c>
      <c r="C7" s="6" t="s">
        <v>10</v>
      </c>
      <c r="D7" s="6">
        <v>1</v>
      </c>
      <c r="E7" s="1"/>
      <c r="F7" s="19">
        <f t="shared" si="0"/>
        <v>0</v>
      </c>
      <c r="G7" s="2">
        <f t="shared" ref="G7:G11" si="1">F7*1.21</f>
        <v>0</v>
      </c>
    </row>
    <row r="8" spans="1:7" s="5" customFormat="1" ht="39.950000000000003" customHeight="1" x14ac:dyDescent="0.2">
      <c r="A8" s="17">
        <v>3</v>
      </c>
      <c r="B8" s="18" t="s">
        <v>12</v>
      </c>
      <c r="C8" s="6" t="s">
        <v>10</v>
      </c>
      <c r="D8" s="6">
        <v>2</v>
      </c>
      <c r="E8" s="1"/>
      <c r="F8" s="19">
        <f t="shared" si="0"/>
        <v>0</v>
      </c>
      <c r="G8" s="2">
        <f t="shared" si="1"/>
        <v>0</v>
      </c>
    </row>
    <row r="9" spans="1:7" s="5" customFormat="1" ht="39.950000000000003" customHeight="1" x14ac:dyDescent="0.2">
      <c r="A9" s="17">
        <v>4</v>
      </c>
      <c r="B9" s="18" t="s">
        <v>13</v>
      </c>
      <c r="C9" s="6" t="s">
        <v>10</v>
      </c>
      <c r="D9" s="6">
        <v>6</v>
      </c>
      <c r="E9" s="1"/>
      <c r="F9" s="19">
        <f t="shared" si="0"/>
        <v>0</v>
      </c>
      <c r="G9" s="2">
        <f t="shared" si="1"/>
        <v>0</v>
      </c>
    </row>
    <row r="10" spans="1:7" s="5" customFormat="1" ht="39.950000000000003" customHeight="1" x14ac:dyDescent="0.2">
      <c r="A10" s="17">
        <v>5</v>
      </c>
      <c r="B10" s="18" t="s">
        <v>14</v>
      </c>
      <c r="C10" s="6" t="s">
        <v>10</v>
      </c>
      <c r="D10" s="6">
        <v>1</v>
      </c>
      <c r="E10" s="1"/>
      <c r="F10" s="19">
        <f t="shared" si="0"/>
        <v>0</v>
      </c>
      <c r="G10" s="2">
        <f t="shared" si="1"/>
        <v>0</v>
      </c>
    </row>
    <row r="11" spans="1:7" s="5" customFormat="1" ht="39.950000000000003" customHeight="1" thickBot="1" x14ac:dyDescent="0.25">
      <c r="A11" s="17">
        <v>7</v>
      </c>
      <c r="B11" s="20" t="s">
        <v>15</v>
      </c>
      <c r="C11" s="6" t="s">
        <v>10</v>
      </c>
      <c r="D11" s="6">
        <v>4</v>
      </c>
      <c r="E11" s="1"/>
      <c r="F11" s="21">
        <f t="shared" si="0"/>
        <v>0</v>
      </c>
      <c r="G11" s="2">
        <f t="shared" si="1"/>
        <v>0</v>
      </c>
    </row>
    <row r="12" spans="1:7" s="5" customFormat="1" ht="39.950000000000003" customHeight="1" thickBot="1" x14ac:dyDescent="0.25">
      <c r="A12" s="22"/>
      <c r="B12" s="3" t="s">
        <v>16</v>
      </c>
      <c r="C12" s="4"/>
      <c r="D12" s="4"/>
      <c r="E12" s="4"/>
      <c r="F12" s="23">
        <f>SUM(F6:F11)</f>
        <v>0</v>
      </c>
      <c r="G12" s="24">
        <f>SUM(G6:G11)</f>
        <v>0</v>
      </c>
    </row>
  </sheetData>
  <sheetProtection algorithmName="SHA-512" hashValue="eo+QNDY3lO+RxZtYcTDJPPj/KCuU311uNcvcw0yiC7AerTpy20XlVFF+UdBzwQgtDgybom7dYjSxwkdkC2du/w==" saltValue="P8Umi2ebb6hDNKXkJmgGRA==" spinCount="100000" sheet="1" objects="1" scenarios="1"/>
  <protectedRanges>
    <protectedRange algorithmName="SHA-512" hashValue="YzEqVHXnNmO7d/Ub5VhQt6fBHImV2J4bcb1ZjVrMcP2po9IIKcait274QLviXPpYlMT4xNxz2iB5ulOoZiSp2g==" saltValue="kCBUTFyn8BwHVG5RxfKf0w==" spinCount="100000" sqref="E6:E11" name="Oblast1"/>
  </protectedRanges>
  <mergeCells count="7">
    <mergeCell ref="G4:G5"/>
    <mergeCell ref="A4:A5"/>
    <mergeCell ref="B4:B5"/>
    <mergeCell ref="C4:C5"/>
    <mergeCell ref="D4:D5"/>
    <mergeCell ref="E4:E5"/>
    <mergeCell ref="F4:F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Jiří, Bc.</dc:creator>
  <cp:lastModifiedBy>Malý Jiří, Bc.</cp:lastModifiedBy>
  <dcterms:created xsi:type="dcterms:W3CDTF">2023-06-20T11:40:57Z</dcterms:created>
  <dcterms:modified xsi:type="dcterms:W3CDTF">2023-06-20T11:45:33Z</dcterms:modified>
</cp:coreProperties>
</file>